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Технические службы\ООУпоТЭ\СБЭ\Раскрытие информации на сайте\2017\Информация для сайта\"/>
    </mc:Choice>
  </mc:AlternateContent>
  <bookViews>
    <workbookView xWindow="0" yWindow="0" windowWidth="21600" windowHeight="118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3" i="1" l="1"/>
  <c r="H12" i="1"/>
  <c r="H11" i="1"/>
  <c r="G11" i="1" l="1"/>
  <c r="G12" i="1"/>
  <c r="G13" i="1"/>
  <c r="E13" i="1" l="1"/>
  <c r="D13" i="1"/>
  <c r="E12" i="1"/>
  <c r="D12" i="1"/>
  <c r="E11" i="1"/>
  <c r="D11" i="1"/>
  <c r="F13" i="1" l="1"/>
  <c r="F11" i="1" l="1"/>
  <c r="F12" i="1" l="1"/>
</calcChain>
</file>

<file path=xl/sharedStrings.xml><?xml version="1.0" encoding="utf-8"?>
<sst xmlns="http://schemas.openxmlformats.org/spreadsheetml/2006/main" count="20" uniqueCount="16">
  <si>
    <t>№ пп</t>
  </si>
  <si>
    <t>Показатели</t>
  </si>
  <si>
    <t>Единицы измерения</t>
  </si>
  <si>
    <t xml:space="preserve">Отпуск в сеть </t>
  </si>
  <si>
    <t>млн.кВтч</t>
  </si>
  <si>
    <t>МВт</t>
  </si>
  <si>
    <t>Потери в электрической сети</t>
  </si>
  <si>
    <t>Относительные потери</t>
  </si>
  <si>
    <t>%</t>
  </si>
  <si>
    <t>Отпуск из сети (полезный отпуск )</t>
  </si>
  <si>
    <t>Факт                   2013 год</t>
  </si>
  <si>
    <t>Факт                   2014 год</t>
  </si>
  <si>
    <t>Факт                   2015 год</t>
  </si>
  <si>
    <t>Факт                   2016 год</t>
  </si>
  <si>
    <t>Факт                   2017 год</t>
  </si>
  <si>
    <t>Сведения о балансе электрической энергии и мощности за 2013-2017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</si>
</sst>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ahoma"/>
      <family val="2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18" applyBorder="0">
      <alignment horizontal="center" vertical="center" wrapText="1"/>
    </xf>
    <xf numFmtId="4" fontId="10" fillId="2" borderId="0" applyFont="0" applyBorder="0">
      <alignment horizontal="right"/>
    </xf>
    <xf numFmtId="4" fontId="10" fillId="3" borderId="1" applyBorder="0">
      <alignment horizontal="right"/>
    </xf>
  </cellStyleXfs>
  <cellXfs count="32">
    <xf numFmtId="0" fontId="0" fillId="0" borderId="0" xfId="0"/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2" applyFont="1" applyBorder="1" applyAlignment="1" applyProtection="1">
      <alignment horizontal="center" vertical="center" wrapText="1"/>
    </xf>
    <xf numFmtId="0" fontId="2" fillId="0" borderId="8" xfId="3" applyFont="1" applyFill="1" applyBorder="1" applyAlignment="1" applyProtection="1">
      <alignment horizontal="center" vertical="center" wrapText="1"/>
      <protection hidden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4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1" applyNumberFormat="1" applyFont="1" applyFill="1" applyBorder="1" applyAlignment="1" applyProtection="1">
      <alignment horizontal="center" vertical="center"/>
      <protection locked="0"/>
    </xf>
    <xf numFmtId="0" fontId="2" fillId="0" borderId="12" xfId="1" applyFont="1" applyBorder="1" applyAlignment="1">
      <alignment horizontal="center" vertical="center" wrapText="1"/>
    </xf>
    <xf numFmtId="4" fontId="6" fillId="0" borderId="10" xfId="1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4" fontId="6" fillId="0" borderId="16" xfId="1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17" xfId="1" applyNumberFormat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0" xfId="0" applyFont="1" applyAlignment="1"/>
  </cellXfs>
  <cellStyles count="7">
    <cellStyle name="ЗаголовокСтолбца" xfId="4"/>
    <cellStyle name="Значение" xfId="6"/>
    <cellStyle name="Обычный" xfId="0" builtinId="0"/>
    <cellStyle name="Обычный_FORM3.1" xfId="1"/>
    <cellStyle name="Обычный_Лист1" xfId="2"/>
    <cellStyle name="Обычный_Форма 4 Станция" xfId="3"/>
    <cellStyle name="Формула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95" zoomScaleNormal="95" workbookViewId="0">
      <selection activeCell="E10" sqref="E10"/>
    </sheetView>
  </sheetViews>
  <sheetFormatPr defaultRowHeight="15" x14ac:dyDescent="0.25"/>
  <cols>
    <col min="1" max="1" width="6.85546875" customWidth="1"/>
    <col min="2" max="2" width="24.5703125" customWidth="1"/>
    <col min="3" max="3" width="13.140625" customWidth="1"/>
    <col min="4" max="4" width="16.7109375" customWidth="1"/>
    <col min="5" max="5" width="17.28515625" customWidth="1"/>
    <col min="6" max="6" width="17.85546875" customWidth="1"/>
    <col min="7" max="7" width="18.28515625" customWidth="1"/>
    <col min="8" max="8" width="16" customWidth="1"/>
  </cols>
  <sheetData>
    <row r="1" spans="1:8" x14ac:dyDescent="0.25">
      <c r="A1" s="6"/>
      <c r="B1" s="6"/>
      <c r="C1" s="6"/>
      <c r="D1" s="6"/>
      <c r="E1" s="6"/>
    </row>
    <row r="2" spans="1:8" ht="18.75" x14ac:dyDescent="0.3">
      <c r="A2" s="31" t="s">
        <v>15</v>
      </c>
      <c r="B2" s="31"/>
      <c r="C2" s="31"/>
      <c r="D2" s="31"/>
      <c r="E2" s="31"/>
    </row>
    <row r="3" spans="1:8" x14ac:dyDescent="0.25">
      <c r="A3" s="6"/>
      <c r="B3" s="6"/>
      <c r="C3" s="6"/>
      <c r="D3" s="6"/>
      <c r="E3" s="6"/>
    </row>
    <row r="4" spans="1:8" ht="15.75" thickBot="1" x14ac:dyDescent="0.3">
      <c r="A4" s="6"/>
      <c r="B4" s="6"/>
      <c r="C4" s="6"/>
      <c r="D4" s="6"/>
      <c r="E4" s="6"/>
    </row>
    <row r="5" spans="1:8" ht="31.5" customHeight="1" x14ac:dyDescent="0.25">
      <c r="A5" s="7" t="s">
        <v>0</v>
      </c>
      <c r="B5" s="8" t="s">
        <v>1</v>
      </c>
      <c r="C5" s="9" t="s">
        <v>2</v>
      </c>
      <c r="D5" s="19" t="s">
        <v>10</v>
      </c>
      <c r="E5" s="10" t="s">
        <v>11</v>
      </c>
      <c r="F5" s="10" t="s">
        <v>12</v>
      </c>
      <c r="G5" s="10" t="s">
        <v>13</v>
      </c>
      <c r="H5" s="10" t="s">
        <v>14</v>
      </c>
    </row>
    <row r="6" spans="1:8" x14ac:dyDescent="0.25">
      <c r="A6" s="11">
        <v>1</v>
      </c>
      <c r="B6" s="1">
        <v>2</v>
      </c>
      <c r="C6" s="2">
        <v>3</v>
      </c>
      <c r="D6" s="20">
        <v>8</v>
      </c>
      <c r="E6" s="12">
        <v>9</v>
      </c>
      <c r="F6" s="12">
        <v>9</v>
      </c>
      <c r="G6" s="12">
        <v>9</v>
      </c>
      <c r="H6" s="12">
        <v>9</v>
      </c>
    </row>
    <row r="7" spans="1:8" ht="35.25" customHeight="1" x14ac:dyDescent="0.25">
      <c r="A7" s="25">
        <v>1</v>
      </c>
      <c r="B7" s="27" t="s">
        <v>3</v>
      </c>
      <c r="C7" s="3" t="s">
        <v>4</v>
      </c>
      <c r="D7" s="21">
        <v>11312.522981</v>
      </c>
      <c r="E7" s="13">
        <v>11378.763975</v>
      </c>
      <c r="F7" s="13">
        <v>10675.581441</v>
      </c>
      <c r="G7" s="13">
        <v>10413.236655000001</v>
      </c>
      <c r="H7" s="13">
        <v>9769.4664499999999</v>
      </c>
    </row>
    <row r="8" spans="1:8" ht="35.25" customHeight="1" x14ac:dyDescent="0.25">
      <c r="A8" s="29"/>
      <c r="B8" s="30"/>
      <c r="C8" s="3" t="s">
        <v>5</v>
      </c>
      <c r="D8" s="21">
        <v>1672.4659999999999</v>
      </c>
      <c r="E8" s="13">
        <v>1688.6114173770588</v>
      </c>
      <c r="F8" s="13">
        <v>1520.2872186132918</v>
      </c>
      <c r="G8" s="13">
        <v>1475.4501966930848</v>
      </c>
      <c r="H8" s="13">
        <v>1318.9890304708781</v>
      </c>
    </row>
    <row r="9" spans="1:8" ht="35.25" customHeight="1" x14ac:dyDescent="0.25">
      <c r="A9" s="25">
        <v>2</v>
      </c>
      <c r="B9" s="27" t="s">
        <v>6</v>
      </c>
      <c r="C9" s="3" t="s">
        <v>4</v>
      </c>
      <c r="D9" s="22">
        <v>827.91021899999942</v>
      </c>
      <c r="E9" s="14">
        <v>800.72903299999996</v>
      </c>
      <c r="F9" s="14">
        <v>779.08637399999998</v>
      </c>
      <c r="G9" s="14">
        <v>764.07768099999998</v>
      </c>
      <c r="H9" s="14">
        <v>683.21530999999993</v>
      </c>
    </row>
    <row r="10" spans="1:8" ht="35.25" customHeight="1" x14ac:dyDescent="0.25">
      <c r="A10" s="29"/>
      <c r="B10" s="30"/>
      <c r="C10" s="3" t="s">
        <v>5</v>
      </c>
      <c r="D10" s="22">
        <v>127.99778966777711</v>
      </c>
      <c r="E10" s="14">
        <v>112.19186005023948</v>
      </c>
      <c r="F10" s="14">
        <v>110.9321387141465</v>
      </c>
      <c r="G10" s="14">
        <v>108.34800812069761</v>
      </c>
      <c r="H10" s="14">
        <v>92.808056797368863</v>
      </c>
    </row>
    <row r="11" spans="1:8" ht="23.25" customHeight="1" x14ac:dyDescent="0.25">
      <c r="A11" s="15">
        <v>3</v>
      </c>
      <c r="B11" s="5" t="s">
        <v>7</v>
      </c>
      <c r="C11" s="4" t="s">
        <v>8</v>
      </c>
      <c r="D11" s="22">
        <f t="shared" ref="D11" si="0">ROUND(D9/D7*100,2)</f>
        <v>7.32</v>
      </c>
      <c r="E11" s="14">
        <f t="shared" ref="E11:F11" si="1">ROUND(E9/E7*100,2)</f>
        <v>7.04</v>
      </c>
      <c r="F11" s="14">
        <f t="shared" si="1"/>
        <v>7.3</v>
      </c>
      <c r="G11" s="14">
        <f t="shared" ref="G11:H11" si="2">ROUND(G9/G7*100,2)</f>
        <v>7.34</v>
      </c>
      <c r="H11" s="14">
        <f t="shared" ref="H11" si="3">ROUND(H9/H7*100,2)</f>
        <v>6.99</v>
      </c>
    </row>
    <row r="12" spans="1:8" ht="33.75" customHeight="1" x14ac:dyDescent="0.25">
      <c r="A12" s="25">
        <v>4</v>
      </c>
      <c r="B12" s="27" t="s">
        <v>9</v>
      </c>
      <c r="C12" s="3" t="s">
        <v>4</v>
      </c>
      <c r="D12" s="23">
        <f t="shared" ref="D12" si="4">D7-D9</f>
        <v>10484.612762000001</v>
      </c>
      <c r="E12" s="16">
        <f>E7-E9</f>
        <v>10578.034942</v>
      </c>
      <c r="F12" s="16">
        <f>F7-F9</f>
        <v>9896.4950669999998</v>
      </c>
      <c r="G12" s="16">
        <f>G7-G9</f>
        <v>9649.1589739999999</v>
      </c>
      <c r="H12" s="16">
        <f>H7-H9</f>
        <v>9086.2511400000003</v>
      </c>
    </row>
    <row r="13" spans="1:8" ht="34.5" customHeight="1" thickBot="1" x14ac:dyDescent="0.3">
      <c r="A13" s="26"/>
      <c r="B13" s="28"/>
      <c r="C13" s="17" t="s">
        <v>5</v>
      </c>
      <c r="D13" s="24">
        <f t="shared" ref="D13:E13" si="5">D8-D10</f>
        <v>1544.4682103322227</v>
      </c>
      <c r="E13" s="18">
        <f t="shared" si="5"/>
        <v>1576.4195573268194</v>
      </c>
      <c r="F13" s="18">
        <f t="shared" ref="F13:G13" si="6">F8-F10</f>
        <v>1409.3550798991453</v>
      </c>
      <c r="G13" s="18">
        <f t="shared" si="6"/>
        <v>1367.1021885723871</v>
      </c>
      <c r="H13" s="18">
        <f t="shared" ref="H13" si="7">H8-H10</f>
        <v>1226.1809736735092</v>
      </c>
    </row>
  </sheetData>
  <mergeCells count="6">
    <mergeCell ref="A12:A13"/>
    <mergeCell ref="B12:B13"/>
    <mergeCell ref="A9:A10"/>
    <mergeCell ref="B9:B10"/>
    <mergeCell ref="A7:A8"/>
    <mergeCell ref="B7:B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Игнатьева Татьяна Рефатовна</cp:lastModifiedBy>
  <cp:lastPrinted>2014-02-06T09:20:38Z</cp:lastPrinted>
  <dcterms:created xsi:type="dcterms:W3CDTF">2013-10-17T06:35:45Z</dcterms:created>
  <dcterms:modified xsi:type="dcterms:W3CDTF">2018-02-28T13:23:29Z</dcterms:modified>
</cp:coreProperties>
</file>